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32\020_BS\Kreisausbildung\Formulare\KAB\"/>
    </mc:Choice>
  </mc:AlternateContent>
  <xr:revisionPtr revIDLastSave="0" documentId="13_ncr:1_{323D9BEE-0430-4911-8198-DBFDE6451C66}" xr6:coauthVersionLast="47" xr6:coauthVersionMax="47" xr10:uidLastSave="{00000000-0000-0000-0000-000000000000}"/>
  <bookViews>
    <workbookView xWindow="-120" yWindow="-120" windowWidth="29040" windowHeight="17640" xr2:uid="{C96150AB-628B-4216-936B-CA22CC4D2DCA}"/>
  </bookViews>
  <sheets>
    <sheet name="KAB" sheetId="1" r:id="rId1"/>
    <sheet name="Tabelle 2" sheetId="2" r:id="rId2"/>
  </sheets>
  <definedNames>
    <definedName name="Art">'Tabelle 2'!$B$21:$B$32</definedName>
    <definedName name="Finanz">'Tabelle 2'!$D$5</definedName>
    <definedName name="Lehrgangsart">'Tabelle 2'!$B$5:$B$10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M31" i="1"/>
  <c r="O28" i="1" l="1"/>
  <c r="O29" i="1"/>
  <c r="O30" i="1"/>
  <c r="O21" i="1"/>
  <c r="O22" i="1"/>
  <c r="O23" i="1"/>
  <c r="O24" i="1"/>
  <c r="O25" i="1"/>
  <c r="O26" i="1"/>
  <c r="O27" i="1"/>
  <c r="J19" i="1" l="1"/>
  <c r="O19" i="1"/>
  <c r="J22" i="1"/>
  <c r="J23" i="1"/>
  <c r="J24" i="1"/>
  <c r="J25" i="1"/>
  <c r="J26" i="1"/>
  <c r="J27" i="1"/>
  <c r="J28" i="1"/>
  <c r="J29" i="1"/>
  <c r="J30" i="1"/>
  <c r="J21" i="1"/>
  <c r="O31" i="1" l="1"/>
  <c r="J31" i="1"/>
  <c r="D5" i="1" l="1"/>
  <c r="O32" i="1"/>
  <c r="D4" i="1"/>
</calcChain>
</file>

<file path=xl/sharedStrings.xml><?xml version="1.0" encoding="utf-8"?>
<sst xmlns="http://schemas.openxmlformats.org/spreadsheetml/2006/main" count="67" uniqueCount="53">
  <si>
    <t>Lehrgangsabrechnung Kreisausbilder</t>
  </si>
  <si>
    <t>Kreditinstitut:</t>
  </si>
  <si>
    <t>BIC:</t>
  </si>
  <si>
    <t>Lehrgangsart:</t>
  </si>
  <si>
    <t>Zeitraum:</t>
  </si>
  <si>
    <t>Anzahl Stunden</t>
  </si>
  <si>
    <t>Betrag in EUR</t>
  </si>
  <si>
    <t>gefahrene Kilometer</t>
  </si>
  <si>
    <t>Steuer ID:</t>
  </si>
  <si>
    <t>IBAN:</t>
  </si>
  <si>
    <t>Atemschutzgeräteträger</t>
  </si>
  <si>
    <t>Atemschutznotfalltraining</t>
  </si>
  <si>
    <t>Maschinist</t>
  </si>
  <si>
    <t>Truppführer</t>
  </si>
  <si>
    <t>Absturzsicherung</t>
  </si>
  <si>
    <t>Sprechfunk</t>
  </si>
  <si>
    <t>Technische Hilfeleistung</t>
  </si>
  <si>
    <t>Königs Wusterhausen</t>
  </si>
  <si>
    <t>ABC-Einsatz</t>
  </si>
  <si>
    <t>Seminar Vorbereitung F3</t>
  </si>
  <si>
    <t>Fahrertraining</t>
  </si>
  <si>
    <t>Weiterbildung</t>
  </si>
  <si>
    <t>Beratung KAB</t>
  </si>
  <si>
    <t>(Anzahl)</t>
  </si>
  <si>
    <t>Teilnehmer:</t>
  </si>
  <si>
    <t>bis</t>
  </si>
  <si>
    <t>Gesamt</t>
  </si>
  <si>
    <t>h</t>
  </si>
  <si>
    <t>HHSB</t>
  </si>
  <si>
    <t>EUR</t>
  </si>
  <si>
    <t>Buchungsvermerk</t>
  </si>
  <si>
    <t>km</t>
  </si>
  <si>
    <t>Tag</t>
  </si>
  <si>
    <t>Ort</t>
  </si>
  <si>
    <t>↑↑↑       Vor + Nachbereitung (max. 2h)     ↑↑↑</t>
  </si>
  <si>
    <t>Dropdown Finanzamt</t>
  </si>
  <si>
    <t>weitere(benennen):</t>
  </si>
  <si>
    <t xml:space="preserve">Dropdown Lehrgangsart </t>
  </si>
  <si>
    <t>zuständiges Finanzamt:</t>
  </si>
  <si>
    <t>Ausbildungsort:</t>
  </si>
  <si>
    <t>Name, Vorname:</t>
  </si>
  <si>
    <t>Wohnort ( Str. + Nr., PLZ, Ort ):</t>
  </si>
  <si>
    <t>Gesamt Kreisausbildervergütung + Reisekosten</t>
  </si>
  <si>
    <t>Brandübungshaus</t>
  </si>
  <si>
    <t>sachlich und rechnerisch richtig*</t>
  </si>
  <si>
    <t>Korrektur*</t>
  </si>
  <si>
    <t>Unterschrift*</t>
  </si>
  <si>
    <t>Datum:*</t>
  </si>
  <si>
    <t>Posteingang:*</t>
  </si>
  <si>
    <t>Name Kreisausbilder</t>
  </si>
  <si>
    <t>Datum</t>
  </si>
  <si>
    <t>* wird vom Ordnungsamt der Kreisverwaltung ausgefüllt</t>
  </si>
  <si>
    <t>Anlage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</si>
</sst>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1"/>
      <color rgb="FFFFFF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0" fillId="2" borderId="1" xfId="0" applyFill="1" applyBorder="1" applyProtection="1"/>
    <xf numFmtId="0" fontId="6" fillId="0" borderId="2" xfId="0" applyFont="1" applyBorder="1" applyAlignment="1" applyProtection="1">
      <alignment horizontal="right"/>
    </xf>
    <xf numFmtId="0" fontId="6" fillId="4" borderId="4" xfId="0" applyFont="1" applyFill="1" applyBorder="1" applyAlignment="1" applyProtection="1">
      <alignment horizontal="center"/>
    </xf>
    <xf numFmtId="2" fontId="3" fillId="4" borderId="1" xfId="0" applyNumberFormat="1" applyFont="1" applyFill="1" applyBorder="1" applyProtection="1"/>
    <xf numFmtId="2" fontId="3" fillId="4" borderId="13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vertical="center"/>
    </xf>
    <xf numFmtId="0" fontId="0" fillId="0" borderId="0" xfId="0" applyProtection="1"/>
    <xf numFmtId="0" fontId="10" fillId="2" borderId="0" xfId="0" applyFont="1" applyFill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11" xfId="0" applyFill="1" applyBorder="1" applyAlignment="1" applyProtection="1">
      <alignment horizontal="center"/>
    </xf>
    <xf numFmtId="0" fontId="0" fillId="0" borderId="12" xfId="0" applyBorder="1" applyProtection="1"/>
    <xf numFmtId="0" fontId="1" fillId="2" borderId="1" xfId="0" applyFont="1" applyFill="1" applyBorder="1" applyProtection="1"/>
    <xf numFmtId="2" fontId="6" fillId="4" borderId="1" xfId="0" applyNumberFormat="1" applyFont="1" applyFill="1" applyBorder="1" applyProtection="1"/>
    <xf numFmtId="2" fontId="11" fillId="4" borderId="1" xfId="0" applyNumberFormat="1" applyFont="1" applyFill="1" applyBorder="1" applyProtection="1"/>
    <xf numFmtId="2" fontId="6" fillId="4" borderId="2" xfId="0" applyNumberFormat="1" applyFont="1" applyFill="1" applyBorder="1" applyAlignment="1" applyProtection="1">
      <alignment horizontal="right"/>
    </xf>
    <xf numFmtId="0" fontId="4" fillId="0" borderId="3" xfId="0" applyFont="1" applyBorder="1" applyAlignment="1" applyProtection="1">
      <alignment horizontal="left" vertical="center"/>
    </xf>
    <xf numFmtId="0" fontId="2" fillId="0" borderId="0" xfId="0" applyFont="1" applyProtection="1"/>
    <xf numFmtId="0" fontId="4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3" fillId="0" borderId="0" xfId="0" applyFont="1" applyProtection="1"/>
    <xf numFmtId="49" fontId="7" fillId="0" borderId="0" xfId="0" applyNumberFormat="1" applyFont="1" applyBorder="1" applyAlignment="1" applyProtection="1">
      <alignment horizontal="left"/>
    </xf>
    <xf numFmtId="49" fontId="8" fillId="0" borderId="0" xfId="0" applyNumberFormat="1" applyFont="1" applyProtection="1"/>
    <xf numFmtId="49" fontId="7" fillId="0" borderId="0" xfId="0" applyNumberFormat="1" applyFont="1" applyProtection="1"/>
    <xf numFmtId="0" fontId="0" fillId="0" borderId="9" xfId="0" applyBorder="1" applyProtection="1"/>
    <xf numFmtId="0" fontId="4" fillId="0" borderId="9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0" fillId="0" borderId="6" xfId="0" applyBorder="1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0" fillId="0" borderId="10" xfId="0" applyBorder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4" fillId="0" borderId="0" xfId="0" applyFont="1" applyProtection="1"/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top" wrapText="1"/>
    </xf>
    <xf numFmtId="0" fontId="0" fillId="0" borderId="6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3" fillId="5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4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/>
    </xf>
    <xf numFmtId="2" fontId="3" fillId="4" borderId="4" xfId="0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horizontal="center" vertical="top" wrapText="1"/>
    </xf>
    <xf numFmtId="0" fontId="0" fillId="5" borderId="3" xfId="0" applyFill="1" applyBorder="1" applyAlignment="1" applyProtection="1">
      <alignment horizontal="center" vertical="top" wrapText="1"/>
    </xf>
    <xf numFmtId="0" fontId="0" fillId="5" borderId="4" xfId="0" applyFill="1" applyBorder="1" applyAlignment="1" applyProtection="1">
      <alignment horizontal="center" vertical="top" wrapText="1"/>
    </xf>
    <xf numFmtId="0" fontId="0" fillId="5" borderId="2" xfId="0" applyFill="1" applyBorder="1" applyAlignment="1" applyProtection="1">
      <alignment horizontal="left" vertical="center" wrapText="1"/>
      <protection locked="0"/>
    </xf>
    <xf numFmtId="0" fontId="0" fillId="5" borderId="3" xfId="0" applyFill="1" applyBorder="1" applyAlignment="1" applyProtection="1">
      <alignment horizontal="left" vertical="center" wrapText="1"/>
      <protection locked="0"/>
    </xf>
    <xf numFmtId="0" fontId="0" fillId="5" borderId="4" xfId="0" applyFill="1" applyBorder="1" applyAlignment="1" applyProtection="1">
      <alignment horizontal="left" vertical="center" wrapText="1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1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</xf>
    <xf numFmtId="14" fontId="0" fillId="3" borderId="3" xfId="0" applyNumberFormat="1" applyFill="1" applyBorder="1" applyAlignment="1" applyProtection="1">
      <alignment horizontal="left" vertical="center"/>
      <protection locked="0"/>
    </xf>
    <xf numFmtId="0" fontId="13" fillId="0" borderId="11" xfId="0" applyFont="1" applyBorder="1" applyAlignment="1">
      <alignment horizontal="right" vertical="top"/>
    </xf>
    <xf numFmtId="49" fontId="12" fillId="0" borderId="6" xfId="0" applyNumberFormat="1" applyFont="1" applyBorder="1" applyAlignment="1" applyProtection="1">
      <alignment horizontal="center"/>
    </xf>
    <xf numFmtId="2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0" xfId="0" applyNumberForma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</xf>
    <xf numFmtId="2" fontId="6" fillId="4" borderId="2" xfId="0" applyNumberFormat="1" applyFont="1" applyFill="1" applyBorder="1" applyAlignment="1" applyProtection="1">
      <alignment horizontal="right"/>
    </xf>
    <xf numFmtId="2" fontId="6" fillId="4" borderId="4" xfId="0" applyNumberFormat="1" applyFont="1" applyFill="1" applyBorder="1" applyAlignment="1" applyProtection="1">
      <alignment horizontal="right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66900" y="1699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E58E-B246-44D1-922D-150A4210BEEB}">
  <dimension ref="A1:AC160"/>
  <sheetViews>
    <sheetView showGridLines="0" tabSelected="1" topLeftCell="A3" zoomScaleNormal="100" workbookViewId="0">
      <selection activeCell="M13" sqref="M13:P13"/>
    </sheetView>
  </sheetViews>
  <sheetFormatPr baseColWidth="10" defaultRowHeight="15" x14ac:dyDescent="0.25"/>
  <cols>
    <col min="1" max="1" width="6.28515625" customWidth="1"/>
    <col min="2" max="2" width="4.28515625" customWidth="1"/>
    <col min="3" max="3" width="4" customWidth="1"/>
    <col min="4" max="4" width="1.85546875" customWidth="1"/>
    <col min="5" max="5" width="5.140625" customWidth="1"/>
    <col min="6" max="6" width="5.42578125" customWidth="1"/>
    <col min="7" max="7" width="8.140625" customWidth="1"/>
    <col min="8" max="8" width="5.140625" customWidth="1"/>
    <col min="9" max="9" width="2.5703125" customWidth="1"/>
    <col min="10" max="10" width="4.42578125" customWidth="1"/>
    <col min="11" max="11" width="6" customWidth="1"/>
    <col min="12" max="12" width="9.28515625" customWidth="1"/>
    <col min="13" max="13" width="8.85546875" customWidth="1"/>
    <col min="14" max="14" width="3.5703125" customWidth="1"/>
    <col min="15" max="15" width="9.140625" customWidth="1"/>
    <col min="16" max="16" width="9.28515625" customWidth="1"/>
    <col min="17" max="17" width="5.42578125" customWidth="1"/>
    <col min="18" max="29" width="11.42578125" style="13"/>
  </cols>
  <sheetData>
    <row r="1" spans="1:29" ht="21.75" customHeight="1" x14ac:dyDescent="0.25">
      <c r="N1" s="103" t="s">
        <v>52</v>
      </c>
      <c r="O1" s="103"/>
      <c r="P1" s="103"/>
    </row>
    <row r="2" spans="1:29" x14ac:dyDescent="0.25">
      <c r="A2" s="13"/>
      <c r="B2" s="15" t="s">
        <v>48</v>
      </c>
      <c r="C2" s="15"/>
      <c r="D2" s="15"/>
      <c r="E2" s="15"/>
      <c r="F2" s="15"/>
      <c r="G2" s="15"/>
      <c r="H2" s="16"/>
      <c r="I2" s="16"/>
      <c r="J2" s="16"/>
      <c r="K2" s="13"/>
      <c r="L2" s="13"/>
      <c r="M2" s="13"/>
      <c r="N2" s="91" t="s">
        <v>28</v>
      </c>
      <c r="O2" s="92"/>
      <c r="P2" s="93"/>
      <c r="Q2" s="13"/>
    </row>
    <row r="3" spans="1:29" ht="8.4499999999999993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7"/>
      <c r="N3" s="94"/>
      <c r="O3" s="95"/>
      <c r="P3" s="96"/>
      <c r="Q3" s="13"/>
    </row>
    <row r="4" spans="1:29" x14ac:dyDescent="0.25">
      <c r="A4" s="13"/>
      <c r="B4" s="84">
        <v>5421500</v>
      </c>
      <c r="C4" s="84"/>
      <c r="D4" s="83">
        <f>J31</f>
        <v>0</v>
      </c>
      <c r="E4" s="83"/>
      <c r="F4" s="13" t="s">
        <v>29</v>
      </c>
      <c r="G4" s="14"/>
      <c r="H4" s="13"/>
      <c r="I4" s="18"/>
      <c r="J4" s="18"/>
      <c r="K4" s="15"/>
      <c r="L4" s="15"/>
      <c r="M4" s="19"/>
      <c r="N4" s="94"/>
      <c r="O4" s="95"/>
      <c r="P4" s="96"/>
      <c r="Q4" s="13"/>
    </row>
    <row r="5" spans="1:29" x14ac:dyDescent="0.25">
      <c r="A5" s="13"/>
      <c r="B5" s="84">
        <v>5421502</v>
      </c>
      <c r="C5" s="84"/>
      <c r="D5" s="83">
        <f>O31</f>
        <v>0</v>
      </c>
      <c r="E5" s="83"/>
      <c r="F5" s="13" t="s">
        <v>29</v>
      </c>
      <c r="G5" s="14"/>
      <c r="H5" s="13"/>
      <c r="I5" s="79" t="s">
        <v>30</v>
      </c>
      <c r="J5" s="79"/>
      <c r="K5" s="79"/>
      <c r="L5" s="79"/>
      <c r="M5" s="80"/>
      <c r="N5" s="97"/>
      <c r="O5" s="98"/>
      <c r="P5" s="99"/>
      <c r="Q5" s="13"/>
    </row>
    <row r="6" spans="1:29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9" s="1" customFormat="1" ht="26.25" x14ac:dyDescent="0.4">
      <c r="A7" s="25"/>
      <c r="B7" s="101" t="s">
        <v>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9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9" ht="24" customHeight="1" x14ac:dyDescent="0.25">
      <c r="A9" s="13"/>
      <c r="B9" s="81" t="s">
        <v>40</v>
      </c>
      <c r="C9" s="82"/>
      <c r="D9" s="82"/>
      <c r="E9" s="82"/>
      <c r="F9" s="82"/>
      <c r="G9" s="69"/>
      <c r="H9" s="69"/>
      <c r="I9" s="69"/>
      <c r="J9" s="69"/>
      <c r="K9" s="69"/>
      <c r="L9" s="69"/>
      <c r="M9" s="69"/>
      <c r="N9" s="69"/>
      <c r="O9" s="69"/>
      <c r="P9" s="70"/>
      <c r="Q9" s="32"/>
      <c r="R9" s="16"/>
    </row>
    <row r="10" spans="1:29" ht="24" customHeight="1" x14ac:dyDescent="0.25">
      <c r="A10" s="13"/>
      <c r="B10" s="81" t="s">
        <v>41</v>
      </c>
      <c r="C10" s="82"/>
      <c r="D10" s="82"/>
      <c r="E10" s="82"/>
      <c r="F10" s="82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32"/>
      <c r="R10" s="16"/>
    </row>
    <row r="11" spans="1:29" ht="24" customHeight="1" x14ac:dyDescent="0.25">
      <c r="A11" s="13"/>
      <c r="B11" s="81" t="s">
        <v>38</v>
      </c>
      <c r="C11" s="82"/>
      <c r="D11" s="82"/>
      <c r="E11" s="82"/>
      <c r="F11" s="82"/>
      <c r="G11" s="100"/>
      <c r="H11" s="100"/>
      <c r="I11" s="100"/>
      <c r="J11" s="100"/>
      <c r="K11" s="100"/>
      <c r="L11" s="100"/>
      <c r="M11" s="24" t="s">
        <v>8</v>
      </c>
      <c r="N11" s="58"/>
      <c r="O11" s="58"/>
      <c r="P11" s="59"/>
      <c r="Q11" s="33"/>
      <c r="R11" s="16"/>
    </row>
    <row r="12" spans="1:29" ht="24" customHeight="1" x14ac:dyDescent="0.25">
      <c r="A12" s="13"/>
      <c r="B12" s="81" t="s">
        <v>1</v>
      </c>
      <c r="C12" s="82"/>
      <c r="D12" s="82"/>
      <c r="E12" s="82"/>
      <c r="F12" s="82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32"/>
      <c r="R12" s="16"/>
    </row>
    <row r="13" spans="1:29" ht="24" customHeight="1" x14ac:dyDescent="0.25">
      <c r="A13" s="13"/>
      <c r="B13" s="81" t="s">
        <v>2</v>
      </c>
      <c r="C13" s="82"/>
      <c r="D13" s="82"/>
      <c r="E13" s="82"/>
      <c r="F13" s="82"/>
      <c r="G13" s="58"/>
      <c r="H13" s="58"/>
      <c r="I13" s="58"/>
      <c r="J13" s="58"/>
      <c r="K13" s="58"/>
      <c r="L13" s="12" t="s">
        <v>9</v>
      </c>
      <c r="M13" s="58"/>
      <c r="N13" s="58"/>
      <c r="O13" s="58"/>
      <c r="P13" s="59"/>
      <c r="Q13" s="32"/>
      <c r="R13" s="16"/>
    </row>
    <row r="14" spans="1:29" ht="24" customHeight="1" x14ac:dyDescent="0.25">
      <c r="A14" s="13"/>
      <c r="B14" s="81" t="s">
        <v>3</v>
      </c>
      <c r="C14" s="82"/>
      <c r="D14" s="82"/>
      <c r="E14" s="82"/>
      <c r="F14" s="82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13"/>
    </row>
    <row r="15" spans="1:29" ht="24" customHeight="1" x14ac:dyDescent="0.25">
      <c r="A15" s="13"/>
      <c r="B15" s="81" t="s">
        <v>4</v>
      </c>
      <c r="C15" s="82"/>
      <c r="D15" s="82"/>
      <c r="E15" s="82"/>
      <c r="F15" s="82"/>
      <c r="G15" s="102"/>
      <c r="H15" s="58"/>
      <c r="I15" s="58"/>
      <c r="J15" s="58"/>
      <c r="K15" s="26" t="s">
        <v>25</v>
      </c>
      <c r="L15" s="102"/>
      <c r="M15" s="58"/>
      <c r="N15" s="58"/>
      <c r="O15" s="52"/>
      <c r="P15" s="53"/>
      <c r="Q15" s="13"/>
    </row>
    <row r="16" spans="1:29" ht="24" customHeight="1" x14ac:dyDescent="0.25">
      <c r="A16" s="13"/>
      <c r="B16" s="81" t="s">
        <v>39</v>
      </c>
      <c r="C16" s="82"/>
      <c r="D16" s="82"/>
      <c r="E16" s="82"/>
      <c r="F16" s="82"/>
      <c r="G16" s="58"/>
      <c r="H16" s="58"/>
      <c r="I16" s="58"/>
      <c r="J16" s="58"/>
      <c r="K16" s="58"/>
      <c r="L16" s="24" t="s">
        <v>24</v>
      </c>
      <c r="M16" s="58"/>
      <c r="N16" s="58"/>
      <c r="O16" s="24" t="s">
        <v>23</v>
      </c>
      <c r="P16" s="27"/>
      <c r="Q16" s="13"/>
    </row>
    <row r="17" spans="1:29" ht="15.7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29" s="2" customFormat="1" ht="30" customHeight="1" x14ac:dyDescent="0.3">
      <c r="A18" s="28"/>
      <c r="B18" s="89" t="s">
        <v>32</v>
      </c>
      <c r="C18" s="89"/>
      <c r="D18" s="89"/>
      <c r="E18" s="66" t="s">
        <v>33</v>
      </c>
      <c r="F18" s="90"/>
      <c r="G18" s="67"/>
      <c r="H18" s="66" t="s">
        <v>5</v>
      </c>
      <c r="I18" s="90"/>
      <c r="J18" s="66" t="s">
        <v>6</v>
      </c>
      <c r="K18" s="67"/>
      <c r="L18" s="45" t="s">
        <v>45</v>
      </c>
      <c r="M18" s="66" t="s">
        <v>7</v>
      </c>
      <c r="N18" s="67"/>
      <c r="O18" s="45" t="s">
        <v>6</v>
      </c>
      <c r="P18" s="45" t="s">
        <v>45</v>
      </c>
      <c r="Q18" s="3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s="2" customFormat="1" ht="24" customHeight="1" x14ac:dyDescent="0.3">
      <c r="A19" s="28"/>
      <c r="B19" s="74"/>
      <c r="C19" s="75"/>
      <c r="D19" s="76"/>
      <c r="E19" s="74"/>
      <c r="F19" s="75"/>
      <c r="G19" s="76"/>
      <c r="H19" s="49"/>
      <c r="I19" s="50" t="s">
        <v>27</v>
      </c>
      <c r="J19" s="62">
        <f>IF(ISBLANK(H19),,PRODUCT(H19,L19))</f>
        <v>0</v>
      </c>
      <c r="K19" s="63"/>
      <c r="L19" s="4">
        <v>14</v>
      </c>
      <c r="M19" s="105"/>
      <c r="N19" s="106"/>
      <c r="O19" s="11">
        <f>IF(ISBLANK(M19),,PRODUCT(M19,P19))</f>
        <v>0</v>
      </c>
      <c r="P19" s="4">
        <v>0.3</v>
      </c>
      <c r="Q19" s="34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s="2" customFormat="1" ht="11.25" customHeight="1" x14ac:dyDescent="0.3">
      <c r="A20" s="28"/>
      <c r="B20" s="71" t="s">
        <v>34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34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4" customHeight="1" x14ac:dyDescent="0.3">
      <c r="A21" s="13"/>
      <c r="B21" s="60"/>
      <c r="C21" s="61"/>
      <c r="D21" s="61"/>
      <c r="E21" s="68"/>
      <c r="F21" s="69"/>
      <c r="G21" s="70"/>
      <c r="H21" s="48"/>
      <c r="I21" s="51" t="s">
        <v>27</v>
      </c>
      <c r="J21" s="64">
        <f t="shared" ref="J21:J30" si="0">IF(ISBLANK(H21),,PRODUCT(H21,L21))</f>
        <v>0</v>
      </c>
      <c r="K21" s="65"/>
      <c r="L21" s="5">
        <v>14</v>
      </c>
      <c r="M21" s="77"/>
      <c r="N21" s="78"/>
      <c r="O21" s="10">
        <f t="shared" ref="O21:O26" si="1">IF(ISBLANK(M21),,(PRODUCT(M21,P21)))</f>
        <v>0</v>
      </c>
      <c r="P21" s="5">
        <v>0.3</v>
      </c>
      <c r="Q21" s="13"/>
    </row>
    <row r="22" spans="1:29" ht="24" customHeight="1" x14ac:dyDescent="0.3">
      <c r="A22" s="13"/>
      <c r="B22" s="60"/>
      <c r="C22" s="61"/>
      <c r="D22" s="61"/>
      <c r="E22" s="68"/>
      <c r="F22" s="69"/>
      <c r="G22" s="70"/>
      <c r="H22" s="48"/>
      <c r="I22" s="51" t="s">
        <v>27</v>
      </c>
      <c r="J22" s="64">
        <f t="shared" si="0"/>
        <v>0</v>
      </c>
      <c r="K22" s="65"/>
      <c r="L22" s="5">
        <v>14</v>
      </c>
      <c r="M22" s="77"/>
      <c r="N22" s="78"/>
      <c r="O22" s="10">
        <f t="shared" si="1"/>
        <v>0</v>
      </c>
      <c r="P22" s="5">
        <v>0.3</v>
      </c>
      <c r="Q22" s="13"/>
    </row>
    <row r="23" spans="1:29" ht="24" customHeight="1" x14ac:dyDescent="0.3">
      <c r="A23" s="13"/>
      <c r="B23" s="60"/>
      <c r="C23" s="61"/>
      <c r="D23" s="61"/>
      <c r="E23" s="68"/>
      <c r="F23" s="69"/>
      <c r="G23" s="70"/>
      <c r="H23" s="48"/>
      <c r="I23" s="51" t="s">
        <v>27</v>
      </c>
      <c r="J23" s="64">
        <f t="shared" si="0"/>
        <v>0</v>
      </c>
      <c r="K23" s="65"/>
      <c r="L23" s="5">
        <v>14</v>
      </c>
      <c r="M23" s="77"/>
      <c r="N23" s="78"/>
      <c r="O23" s="10">
        <f t="shared" si="1"/>
        <v>0</v>
      </c>
      <c r="P23" s="5">
        <v>0.3</v>
      </c>
      <c r="Q23" s="13"/>
    </row>
    <row r="24" spans="1:29" ht="24" customHeight="1" x14ac:dyDescent="0.3">
      <c r="A24" s="13"/>
      <c r="B24" s="88"/>
      <c r="C24" s="86"/>
      <c r="D24" s="87"/>
      <c r="E24" s="68"/>
      <c r="F24" s="69"/>
      <c r="G24" s="70"/>
      <c r="H24" s="48"/>
      <c r="I24" s="51" t="s">
        <v>27</v>
      </c>
      <c r="J24" s="64">
        <f t="shared" si="0"/>
        <v>0</v>
      </c>
      <c r="K24" s="65"/>
      <c r="L24" s="5">
        <v>14</v>
      </c>
      <c r="M24" s="77"/>
      <c r="N24" s="78"/>
      <c r="O24" s="10">
        <f t="shared" si="1"/>
        <v>0</v>
      </c>
      <c r="P24" s="5">
        <v>0.3</v>
      </c>
      <c r="Q24" s="13"/>
    </row>
    <row r="25" spans="1:29" ht="24" customHeight="1" x14ac:dyDescent="0.3">
      <c r="A25" s="13"/>
      <c r="B25" s="88"/>
      <c r="C25" s="86"/>
      <c r="D25" s="87"/>
      <c r="E25" s="68"/>
      <c r="F25" s="69"/>
      <c r="G25" s="70"/>
      <c r="H25" s="48"/>
      <c r="I25" s="51" t="s">
        <v>27</v>
      </c>
      <c r="J25" s="64">
        <f t="shared" si="0"/>
        <v>0</v>
      </c>
      <c r="K25" s="65"/>
      <c r="L25" s="5">
        <v>14</v>
      </c>
      <c r="M25" s="77"/>
      <c r="N25" s="78"/>
      <c r="O25" s="10">
        <f t="shared" si="1"/>
        <v>0</v>
      </c>
      <c r="P25" s="5">
        <v>0.3</v>
      </c>
      <c r="Q25" s="13"/>
    </row>
    <row r="26" spans="1:29" ht="24" customHeight="1" x14ac:dyDescent="0.3">
      <c r="A26" s="13"/>
      <c r="B26" s="85"/>
      <c r="C26" s="86"/>
      <c r="D26" s="87"/>
      <c r="E26" s="68"/>
      <c r="F26" s="69"/>
      <c r="G26" s="70"/>
      <c r="H26" s="48"/>
      <c r="I26" s="51" t="s">
        <v>27</v>
      </c>
      <c r="J26" s="64">
        <f t="shared" si="0"/>
        <v>0</v>
      </c>
      <c r="K26" s="65"/>
      <c r="L26" s="5">
        <v>14</v>
      </c>
      <c r="M26" s="77"/>
      <c r="N26" s="78"/>
      <c r="O26" s="10">
        <f t="shared" si="1"/>
        <v>0</v>
      </c>
      <c r="P26" s="5">
        <v>0.3</v>
      </c>
      <c r="Q26" s="13"/>
    </row>
    <row r="27" spans="1:29" ht="24" customHeight="1" x14ac:dyDescent="0.3">
      <c r="A27" s="13"/>
      <c r="B27" s="85"/>
      <c r="C27" s="86"/>
      <c r="D27" s="87"/>
      <c r="E27" s="68"/>
      <c r="F27" s="69"/>
      <c r="G27" s="70"/>
      <c r="H27" s="48"/>
      <c r="I27" s="51" t="s">
        <v>27</v>
      </c>
      <c r="J27" s="64">
        <f t="shared" si="0"/>
        <v>0</v>
      </c>
      <c r="K27" s="65"/>
      <c r="L27" s="5">
        <v>14</v>
      </c>
      <c r="M27" s="77"/>
      <c r="N27" s="78"/>
      <c r="O27" s="10">
        <f>IF(ISBLANK(M27),,(PRODUCT(M27,P27)))</f>
        <v>0</v>
      </c>
      <c r="P27" s="5">
        <v>0.3</v>
      </c>
      <c r="Q27" s="13"/>
      <c r="U27" s="43"/>
    </row>
    <row r="28" spans="1:29" ht="24" customHeight="1" x14ac:dyDescent="0.3">
      <c r="A28" s="13"/>
      <c r="B28" s="85"/>
      <c r="C28" s="86"/>
      <c r="D28" s="87"/>
      <c r="E28" s="68"/>
      <c r="F28" s="69"/>
      <c r="G28" s="70"/>
      <c r="H28" s="48"/>
      <c r="I28" s="51" t="s">
        <v>27</v>
      </c>
      <c r="J28" s="64">
        <f t="shared" si="0"/>
        <v>0</v>
      </c>
      <c r="K28" s="65"/>
      <c r="L28" s="5">
        <v>14</v>
      </c>
      <c r="M28" s="77"/>
      <c r="N28" s="78"/>
      <c r="O28" s="10">
        <f t="shared" ref="O28:O30" si="2">IF(ISBLANK(M28),,(PRODUCT(M28,P28)))</f>
        <v>0</v>
      </c>
      <c r="P28" s="5">
        <v>0.3</v>
      </c>
      <c r="Q28" s="13"/>
    </row>
    <row r="29" spans="1:29" ht="24" customHeight="1" x14ac:dyDescent="0.3">
      <c r="A29" s="13"/>
      <c r="B29" s="85"/>
      <c r="C29" s="86"/>
      <c r="D29" s="87"/>
      <c r="E29" s="68"/>
      <c r="F29" s="69"/>
      <c r="G29" s="70"/>
      <c r="H29" s="48"/>
      <c r="I29" s="51" t="s">
        <v>27</v>
      </c>
      <c r="J29" s="64">
        <f t="shared" si="0"/>
        <v>0</v>
      </c>
      <c r="K29" s="65"/>
      <c r="L29" s="5">
        <v>14</v>
      </c>
      <c r="M29" s="77"/>
      <c r="N29" s="78"/>
      <c r="O29" s="10">
        <f t="shared" si="2"/>
        <v>0</v>
      </c>
      <c r="P29" s="5">
        <v>0.3</v>
      </c>
      <c r="Q29" s="13"/>
    </row>
    <row r="30" spans="1:29" ht="24" customHeight="1" x14ac:dyDescent="0.3">
      <c r="A30" s="13"/>
      <c r="B30" s="85"/>
      <c r="C30" s="86"/>
      <c r="D30" s="87"/>
      <c r="E30" s="68"/>
      <c r="F30" s="69"/>
      <c r="G30" s="70"/>
      <c r="H30" s="48"/>
      <c r="I30" s="51" t="s">
        <v>27</v>
      </c>
      <c r="J30" s="64">
        <f t="shared" si="0"/>
        <v>0</v>
      </c>
      <c r="K30" s="65"/>
      <c r="L30" s="5">
        <v>14</v>
      </c>
      <c r="M30" s="77"/>
      <c r="N30" s="78"/>
      <c r="O30" s="10">
        <f t="shared" si="2"/>
        <v>0</v>
      </c>
      <c r="P30" s="5">
        <v>0.3</v>
      </c>
      <c r="Q30" s="13"/>
    </row>
    <row r="31" spans="1:29" ht="24" customHeight="1" x14ac:dyDescent="0.3">
      <c r="A31" s="13"/>
      <c r="B31" s="56" t="s">
        <v>26</v>
      </c>
      <c r="C31" s="57"/>
      <c r="D31" s="112"/>
      <c r="E31" s="115"/>
      <c r="F31" s="116"/>
      <c r="G31" s="117"/>
      <c r="H31" s="8">
        <f>SUM(H19:H30)</f>
        <v>0</v>
      </c>
      <c r="I31" s="6" t="s">
        <v>27</v>
      </c>
      <c r="J31" s="113">
        <f>SUM(J19:J30)</f>
        <v>0</v>
      </c>
      <c r="K31" s="114"/>
      <c r="L31" s="20"/>
      <c r="M31" s="23">
        <f>SUM(M19:M30)</f>
        <v>0</v>
      </c>
      <c r="N31" s="9" t="s">
        <v>31</v>
      </c>
      <c r="O31" s="21">
        <f>SUM(O19:O30)</f>
        <v>0</v>
      </c>
      <c r="P31" s="7"/>
      <c r="Q31" s="13"/>
    </row>
    <row r="32" spans="1:29" ht="24" customHeight="1" x14ac:dyDescent="0.3">
      <c r="A32" s="13"/>
      <c r="B32" s="56" t="s">
        <v>42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22">
        <f>SUM(J31,O31)</f>
        <v>0</v>
      </c>
      <c r="P32" s="7"/>
      <c r="Q32" s="13"/>
    </row>
    <row r="33" spans="1:17" x14ac:dyDescent="0.25">
      <c r="A33" s="13"/>
      <c r="B33" s="46"/>
      <c r="C33" s="46"/>
      <c r="D33" s="46"/>
      <c r="E33" s="46"/>
      <c r="F33" s="46"/>
      <c r="G33" s="46"/>
      <c r="H33" s="46"/>
      <c r="I33" s="46"/>
      <c r="J33" s="36"/>
      <c r="K33" s="54" t="s">
        <v>44</v>
      </c>
      <c r="L33" s="55"/>
      <c r="M33" s="55"/>
      <c r="N33" s="55"/>
      <c r="O33" s="55"/>
      <c r="P33" s="118"/>
      <c r="Q33" s="13"/>
    </row>
    <row r="34" spans="1:17" x14ac:dyDescent="0.25">
      <c r="A34" s="13"/>
      <c r="B34" s="107"/>
      <c r="C34" s="108"/>
      <c r="D34" s="108"/>
      <c r="E34" s="110"/>
      <c r="F34" s="110"/>
      <c r="G34" s="110"/>
      <c r="H34" s="110"/>
      <c r="I34" s="110"/>
      <c r="J34" s="43"/>
      <c r="K34" s="44"/>
      <c r="L34" s="37"/>
      <c r="M34" s="37"/>
      <c r="N34" s="37"/>
      <c r="O34" s="37"/>
      <c r="P34" s="38"/>
      <c r="Q34" s="13"/>
    </row>
    <row r="35" spans="1:17" x14ac:dyDescent="0.25">
      <c r="A35" s="13"/>
      <c r="B35" s="109"/>
      <c r="C35" s="109"/>
      <c r="D35" s="109"/>
      <c r="E35" s="111"/>
      <c r="F35" s="111"/>
      <c r="G35" s="111"/>
      <c r="H35" s="111"/>
      <c r="I35" s="111"/>
      <c r="J35" s="43"/>
      <c r="K35" s="44" t="s">
        <v>47</v>
      </c>
      <c r="L35" s="37"/>
      <c r="M35" s="37"/>
      <c r="N35" s="40"/>
      <c r="O35" s="40"/>
      <c r="P35" s="41"/>
      <c r="Q35" s="13"/>
    </row>
    <row r="36" spans="1:17" x14ac:dyDescent="0.25">
      <c r="A36" s="13"/>
      <c r="B36" s="104" t="s">
        <v>50</v>
      </c>
      <c r="C36" s="104"/>
      <c r="D36" s="104"/>
      <c r="E36" s="104" t="s">
        <v>49</v>
      </c>
      <c r="F36" s="104"/>
      <c r="G36" s="104"/>
      <c r="H36" s="104"/>
      <c r="I36" s="104"/>
      <c r="J36" s="29"/>
      <c r="K36" s="39"/>
      <c r="L36" s="15"/>
      <c r="M36" s="15"/>
      <c r="N36" s="52" t="s">
        <v>46</v>
      </c>
      <c r="O36" s="52"/>
      <c r="P36" s="53"/>
      <c r="Q36" s="13"/>
    </row>
    <row r="37" spans="1:17" x14ac:dyDescent="0.25">
      <c r="A37" s="13"/>
      <c r="B37" s="30"/>
      <c r="C37" s="31"/>
      <c r="D37" s="31"/>
      <c r="E37" s="31"/>
      <c r="F37" s="13"/>
      <c r="G37" s="13"/>
      <c r="H37" s="13"/>
      <c r="I37" s="13"/>
      <c r="J37" s="13"/>
      <c r="K37" s="42" t="s">
        <v>51</v>
      </c>
      <c r="L37" s="13"/>
      <c r="M37" s="13"/>
      <c r="N37" s="35"/>
      <c r="O37" s="13"/>
      <c r="P37" s="13"/>
      <c r="Q37" s="13"/>
    </row>
    <row r="38" spans="1:1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7"/>
      <c r="O38" s="13"/>
      <c r="P38" s="13"/>
      <c r="Q38" s="13"/>
    </row>
    <row r="39" spans="1:1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7"/>
      <c r="O39" s="13"/>
      <c r="P39" s="13"/>
      <c r="Q39" s="13"/>
    </row>
    <row r="40" spans="1:1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7"/>
      <c r="O40" s="13"/>
      <c r="P40" s="13"/>
      <c r="Q40" s="13"/>
    </row>
    <row r="41" spans="1:1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7"/>
      <c r="O41" s="13"/>
      <c r="P41" s="13"/>
      <c r="Q41" s="13"/>
    </row>
    <row r="42" spans="1:1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47"/>
      <c r="N42" s="47"/>
      <c r="O42" s="13"/>
      <c r="P42" s="13"/>
      <c r="Q42" s="13"/>
    </row>
    <row r="43" spans="1:1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</sheetData>
  <sheetProtection algorithmName="SHA-512" hashValue="kctCYowsaZSPRWIl7RF5ehWiCPH0CF7JMr5lTXwgt2+g/by4St2OeRVMbD2JfHmoNo41LAFzGGU70dKn66103g==" saltValue="/yBzmNs1uMxp9XRjravb1A==" spinCount="100000" sheet="1" objects="1" scenarios="1" selectLockedCells="1"/>
  <mergeCells count="91">
    <mergeCell ref="K33:P33"/>
    <mergeCell ref="N1:P1"/>
    <mergeCell ref="B36:D36"/>
    <mergeCell ref="E36:I36"/>
    <mergeCell ref="M23:N23"/>
    <mergeCell ref="M22:N22"/>
    <mergeCell ref="N11:P11"/>
    <mergeCell ref="M19:N19"/>
    <mergeCell ref="B34:D35"/>
    <mergeCell ref="E34:I35"/>
    <mergeCell ref="H18:I18"/>
    <mergeCell ref="B31:D31"/>
    <mergeCell ref="J31:K31"/>
    <mergeCell ref="B30:D30"/>
    <mergeCell ref="E31:G31"/>
    <mergeCell ref="M30:N30"/>
    <mergeCell ref="M25:N25"/>
    <mergeCell ref="N2:P5"/>
    <mergeCell ref="M18:N18"/>
    <mergeCell ref="B9:F9"/>
    <mergeCell ref="G9:P9"/>
    <mergeCell ref="G10:P10"/>
    <mergeCell ref="G11:J11"/>
    <mergeCell ref="G12:P12"/>
    <mergeCell ref="B12:F12"/>
    <mergeCell ref="B11:F11"/>
    <mergeCell ref="B10:F10"/>
    <mergeCell ref="B7:P7"/>
    <mergeCell ref="K11:L11"/>
    <mergeCell ref="O15:P15"/>
    <mergeCell ref="L15:N15"/>
    <mergeCell ref="G15:J15"/>
    <mergeCell ref="D4:E4"/>
    <mergeCell ref="B4:C4"/>
    <mergeCell ref="B5:C5"/>
    <mergeCell ref="B28:D28"/>
    <mergeCell ref="B29:D29"/>
    <mergeCell ref="B24:D24"/>
    <mergeCell ref="B25:D25"/>
    <mergeCell ref="B26:D26"/>
    <mergeCell ref="B27:D27"/>
    <mergeCell ref="B18:D18"/>
    <mergeCell ref="B15:F15"/>
    <mergeCell ref="E18:G18"/>
    <mergeCell ref="E22:G22"/>
    <mergeCell ref="E29:G29"/>
    <mergeCell ref="B16:F16"/>
    <mergeCell ref="I5:M5"/>
    <mergeCell ref="G13:K13"/>
    <mergeCell ref="B13:F13"/>
    <mergeCell ref="G14:K14"/>
    <mergeCell ref="B14:F14"/>
    <mergeCell ref="D5:E5"/>
    <mergeCell ref="G16:K16"/>
    <mergeCell ref="M16:N16"/>
    <mergeCell ref="M27:N27"/>
    <mergeCell ref="M28:N28"/>
    <mergeCell ref="E26:G26"/>
    <mergeCell ref="E27:G27"/>
    <mergeCell ref="E28:G28"/>
    <mergeCell ref="J28:K28"/>
    <mergeCell ref="E25:G25"/>
    <mergeCell ref="M26:N26"/>
    <mergeCell ref="E30:G30"/>
    <mergeCell ref="B20:P20"/>
    <mergeCell ref="B19:D19"/>
    <mergeCell ref="E23:G23"/>
    <mergeCell ref="E24:G24"/>
    <mergeCell ref="M24:N24"/>
    <mergeCell ref="E21:G21"/>
    <mergeCell ref="E19:G19"/>
    <mergeCell ref="M21:N21"/>
    <mergeCell ref="M29:N29"/>
    <mergeCell ref="J26:K26"/>
    <mergeCell ref="J27:K27"/>
    <mergeCell ref="J29:K29"/>
    <mergeCell ref="N36:P36"/>
    <mergeCell ref="B32:N32"/>
    <mergeCell ref="M13:P13"/>
    <mergeCell ref="B21:D21"/>
    <mergeCell ref="B22:D22"/>
    <mergeCell ref="B23:D23"/>
    <mergeCell ref="L14:P14"/>
    <mergeCell ref="J19:K19"/>
    <mergeCell ref="J21:K21"/>
    <mergeCell ref="J22:K22"/>
    <mergeCell ref="J23:K23"/>
    <mergeCell ref="J18:K18"/>
    <mergeCell ref="J24:K24"/>
    <mergeCell ref="J25:K25"/>
    <mergeCell ref="J30:K30"/>
  </mergeCell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31A4CE-BCFC-41CC-9885-8336EA03396B}">
          <x14:formula1>
            <xm:f>'Tabelle 2'!$B$4:$B$18</xm:f>
          </x14:formula1>
          <xm:sqref>G14:K14</xm:sqref>
        </x14:dataValidation>
        <x14:dataValidation type="list" allowBlank="1" showInputMessage="1" showErrorMessage="1" xr:uid="{943312AB-7BED-4529-9C31-F45AEE5F43FF}">
          <x14:formula1>
            <xm:f>'Tabelle 2'!$D$4:$D$5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1C0F9-4857-4DBF-B01F-2BD016700F95}">
  <dimension ref="B3:D18"/>
  <sheetViews>
    <sheetView workbookViewId="0">
      <selection activeCell="G16" sqref="G16"/>
    </sheetView>
  </sheetViews>
  <sheetFormatPr baseColWidth="10" defaultRowHeight="15" x14ac:dyDescent="0.25"/>
  <cols>
    <col min="2" max="2" width="25.42578125" customWidth="1"/>
    <col min="3" max="3" width="5.28515625" customWidth="1"/>
    <col min="4" max="4" width="20.28515625" customWidth="1"/>
    <col min="5" max="5" width="23.140625" customWidth="1"/>
  </cols>
  <sheetData>
    <row r="3" spans="2:4" x14ac:dyDescent="0.25">
      <c r="B3" s="3" t="s">
        <v>37</v>
      </c>
      <c r="D3" s="3" t="s">
        <v>35</v>
      </c>
    </row>
    <row r="5" spans="2:4" x14ac:dyDescent="0.25">
      <c r="B5" t="s">
        <v>18</v>
      </c>
      <c r="D5" t="s">
        <v>17</v>
      </c>
    </row>
    <row r="6" spans="2:4" x14ac:dyDescent="0.25">
      <c r="B6" t="s">
        <v>14</v>
      </c>
    </row>
    <row r="7" spans="2:4" x14ac:dyDescent="0.25">
      <c r="B7" t="s">
        <v>10</v>
      </c>
    </row>
    <row r="8" spans="2:4" x14ac:dyDescent="0.25">
      <c r="B8" t="s">
        <v>11</v>
      </c>
    </row>
    <row r="9" spans="2:4" x14ac:dyDescent="0.25">
      <c r="B9" t="s">
        <v>22</v>
      </c>
    </row>
    <row r="10" spans="2:4" x14ac:dyDescent="0.25">
      <c r="B10" t="s">
        <v>43</v>
      </c>
    </row>
    <row r="11" spans="2:4" x14ac:dyDescent="0.25">
      <c r="B11" t="s">
        <v>20</v>
      </c>
    </row>
    <row r="12" spans="2:4" x14ac:dyDescent="0.25">
      <c r="B12" t="s">
        <v>12</v>
      </c>
    </row>
    <row r="13" spans="2:4" x14ac:dyDescent="0.25">
      <c r="B13" t="s">
        <v>19</v>
      </c>
    </row>
    <row r="14" spans="2:4" x14ac:dyDescent="0.25">
      <c r="B14" t="s">
        <v>15</v>
      </c>
    </row>
    <row r="15" spans="2:4" x14ac:dyDescent="0.25">
      <c r="B15" t="s">
        <v>16</v>
      </c>
    </row>
    <row r="16" spans="2:4" x14ac:dyDescent="0.25">
      <c r="B16" t="s">
        <v>13</v>
      </c>
    </row>
    <row r="17" spans="2:2" x14ac:dyDescent="0.25">
      <c r="B17" t="s">
        <v>21</v>
      </c>
    </row>
    <row r="18" spans="2:2" x14ac:dyDescent="0.25">
      <c r="B18" t="s">
        <v>36</v>
      </c>
    </row>
  </sheetData>
  <sheetProtection algorithmName="SHA-512" hashValue="sfB8LUHLmpjQBQx49aoQA8DpyyR2P2yk2Yzl3vCY3Ar7BhYNjp8kSOlG3YybveOsXWzELap88utuaI3N+Qqf3Q==" saltValue="Lne6HKv5rYrMDrb29ttxNQ==" spinCount="100000" sheet="1" objects="1" scenarios="1" selectLockedCells="1"/>
  <sortState xmlns:xlrd2="http://schemas.microsoft.com/office/spreadsheetml/2017/richdata2" ref="B5:B18">
    <sortCondition ref="B5:B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KAB</vt:lpstr>
      <vt:lpstr>Tabelle 2</vt:lpstr>
      <vt:lpstr>Art</vt:lpstr>
      <vt:lpstr>Finanz</vt:lpstr>
      <vt:lpstr>Lehrgangsart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Renatus Welzel</dc:creator>
  <cp:lastModifiedBy>Welzel Renatus</cp:lastModifiedBy>
  <cp:lastPrinted>2024-01-16T13:00:00Z</cp:lastPrinted>
  <dcterms:created xsi:type="dcterms:W3CDTF">2023-12-04T17:40:22Z</dcterms:created>
  <dcterms:modified xsi:type="dcterms:W3CDTF">2024-01-31T11:45:41Z</dcterms:modified>
</cp:coreProperties>
</file>